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5LABS\Mercado Indústria\"/>
    </mc:Choice>
  </mc:AlternateContent>
  <xr:revisionPtr revIDLastSave="0" documentId="13_ncr:1_{1ADD45F1-8247-4A52-B06B-AA186B7899F8}" xr6:coauthVersionLast="47" xr6:coauthVersionMax="47" xr10:uidLastSave="{00000000-0000-0000-0000-000000000000}"/>
  <bookViews>
    <workbookView xWindow="-120" yWindow="-120" windowWidth="29040" windowHeight="15720" xr2:uid="{BF63E294-EE78-4340-9BC9-AE13E73D2F1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L4" i="1" l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3" i="1"/>
</calcChain>
</file>

<file path=xl/sharedStrings.xml><?xml version="1.0" encoding="utf-8"?>
<sst xmlns="http://schemas.openxmlformats.org/spreadsheetml/2006/main" count="39" uniqueCount="38">
  <si>
    <t>Reativação de clientes inativos</t>
  </si>
  <si>
    <t>Revisão da política comercial (regras, critérios e incentivos)</t>
  </si>
  <si>
    <t>Otimização de áreas de vendas (União ou Divisão)</t>
  </si>
  <si>
    <t>Educar os especificadores</t>
  </si>
  <si>
    <t>Expansão geográfica</t>
  </si>
  <si>
    <t>Novo Canal - B2B - Direto (Varejo)</t>
  </si>
  <si>
    <t>Novo Canal - B2B - Indireto (distribuidor, atacadista)</t>
  </si>
  <si>
    <t>Novo Canal - B2C - Loja Física/Marketplace/Loja on-line</t>
  </si>
  <si>
    <t>Novo Segmento de Cliente</t>
  </si>
  <si>
    <t>Terceirizar a produção de outra indústria (White Label)</t>
  </si>
  <si>
    <t>Fusão ou aquisição de concorrentes</t>
  </si>
  <si>
    <t>Desenvolvimento de variantes ou SKUs complementares</t>
  </si>
  <si>
    <t>Desenvolvimento de Produtos para o mesmo público em outra Categoria</t>
  </si>
  <si>
    <t>Desenvolvimento de uma nova Categoria</t>
  </si>
  <si>
    <t>Produção por encomenda (terceirização) de novo produto (Private Label)</t>
  </si>
  <si>
    <t>Redução de volume/tamanho/capacidade para tornar acessível</t>
  </si>
  <si>
    <t>Criação de kits ou combos com produtos existentes + novos</t>
  </si>
  <si>
    <t>Oferta de produtos de terceiros (revenda de linha complementar)</t>
  </si>
  <si>
    <t>Linha premium com maior margem e menor giro</t>
  </si>
  <si>
    <t>Linha econômica com menor margem e maior giro</t>
  </si>
  <si>
    <t>Novo modelo de negócio (DNVB, Franquia)</t>
  </si>
  <si>
    <t>Aquisição de empresa com portfólio complementar</t>
  </si>
  <si>
    <t>Aquisição de empresa complementar (Fornecedor/Prestador de serviço)</t>
  </si>
  <si>
    <t>Spin-off com time separado para novo mercado</t>
  </si>
  <si>
    <t>Margem de contribuição esperada</t>
  </si>
  <si>
    <t>Volume potencial de vendas</t>
  </si>
  <si>
    <t>Fortalecimento da marca</t>
  </si>
  <si>
    <t>Impacto</t>
  </si>
  <si>
    <t>Sinergia com o Negócio</t>
  </si>
  <si>
    <t>Esforço</t>
  </si>
  <si>
    <t>Investimento financeiro</t>
  </si>
  <si>
    <t>Complexidade operacional</t>
  </si>
  <si>
    <t>Tempo de implementação</t>
  </si>
  <si>
    <t>Risco regulatório / legal</t>
  </si>
  <si>
    <t>Estratégia de expansão</t>
  </si>
  <si>
    <t>Total</t>
  </si>
  <si>
    <t>#</t>
  </si>
  <si>
    <t>Exportação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</si>
</sst>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0" fillId="2" borderId="1" xfId="0" applyFill="1" applyBorder="1"/>
    <xf numFmtId="1" fontId="0" fillId="2" borderId="1" xfId="0" applyNumberFormat="1" applyFill="1" applyBorder="1"/>
    <xf numFmtId="164" fontId="1" fillId="2" borderId="1" xfId="0" applyNumberFormat="1" applyFont="1" applyFill="1" applyBorder="1"/>
    <xf numFmtId="0" fontId="0" fillId="2" borderId="1" xfId="0" applyFill="1" applyBorder="1" applyAlignment="1">
      <alignment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image" Target="../media/image2.sv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116332511246529E-3"/>
          <c:y val="2.0453371472278541E-2"/>
          <c:w val="0.98972655205105042"/>
          <c:h val="0.97954656370941329"/>
        </c:manualLayout>
      </c:layout>
      <c:scatterChart>
        <c:scatterStyle val="lineMarker"/>
        <c:varyColors val="0"/>
        <c:ser>
          <c:idx val="0"/>
          <c:order val="0"/>
          <c:tx>
            <c:strRef>
              <c:f>Planilha1!$B$2</c:f>
              <c:strCache>
                <c:ptCount val="1"/>
                <c:pt idx="0">
                  <c:v>Estratégia de expansão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4607531E-45C7-4B18-8866-6A07463B1969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DF83-4BF8-A120-D282A3EF1BA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9F35223-2749-471F-B0BD-42C15257294C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DF83-4BF8-A120-D282A3EF1BA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8F2F9C4-443C-4781-A8CE-9C7669B92EFF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DF83-4BF8-A120-D282A3EF1BA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EE2E857-1E63-4EB0-B4DD-60DDA36F39C9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DF83-4BF8-A120-D282A3EF1BA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01FC6F4-0617-4710-9E3F-DCC7DAB9F599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DF83-4BF8-A120-D282A3EF1BA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0FC43F9A-B0AC-4FF2-8876-0CE1A625B0B1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DF83-4BF8-A120-D282A3EF1BA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7D6A150-139B-41C1-B290-E4DD4717D02A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DF83-4BF8-A120-D282A3EF1BA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1F1D8B98-3F9B-438E-9EC9-C03DB2D424D7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DF83-4BF8-A120-D282A3EF1BA8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91F22D8A-B2C3-4F81-BF44-2395F71B7725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DF83-4BF8-A120-D282A3EF1BA8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659D3BB3-BC54-4C2A-8524-6828B229BE1B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DF83-4BF8-A120-D282A3EF1BA8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E5B3615D-8A3F-46E2-96F7-7FF85C36CC96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DF83-4BF8-A120-D282A3EF1BA8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FBA0A0AA-139D-4B86-89E1-1FD4CAE337A3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DF83-4BF8-A120-D282A3EF1BA8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FD00A4BA-127D-4FD3-9326-DA2CC4F5718B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DF83-4BF8-A120-D282A3EF1BA8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C0B2D05E-0978-4B5C-A125-93609DC8CD3B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DF83-4BF8-A120-D282A3EF1BA8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008CD812-2D76-4DC4-AED6-CAA525935A72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DF83-4BF8-A120-D282A3EF1BA8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9F8E53BB-191F-48A9-8611-470C6618A6B7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DF83-4BF8-A120-D282A3EF1BA8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8A8517FB-76A1-47B2-A87F-90F2B2335A10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DF83-4BF8-A120-D282A3EF1BA8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781D07C1-EB08-4086-A23E-612B699935C5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DF83-4BF8-A120-D282A3EF1BA8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1384FF53-C28F-4DD1-A0A7-2C685BDACC28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DF83-4BF8-A120-D282A3EF1BA8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4E8823B4-460B-463E-87B7-5BEEF2CC3861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DF83-4BF8-A120-D282A3EF1BA8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B3977257-289C-44C9-8C15-755F6D22348E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DF83-4BF8-A120-D282A3EF1BA8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23B898BD-FE7F-4F92-BEBF-57201C6E0949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DF83-4BF8-A120-D282A3EF1BA8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08A1D1C0-9434-48E4-BC18-6AF39055B0B3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DF83-4BF8-A120-D282A3EF1BA8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874B22C7-DE1E-471D-B7E9-EB0CF1831645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DF83-4BF8-A120-D282A3EF1BA8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C4E68CB0-2223-4BB2-A7D2-7126BD7C65A6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DF83-4BF8-A120-D282A3EF1B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Planilha1!$L$3:$L$27</c:f>
              <c:numCache>
                <c:formatCode>0.0</c:formatCode>
                <c:ptCount val="25"/>
                <c:pt idx="0">
                  <c:v>1.5</c:v>
                </c:pt>
                <c:pt idx="1">
                  <c:v>2.25</c:v>
                </c:pt>
                <c:pt idx="2">
                  <c:v>3.5</c:v>
                </c:pt>
                <c:pt idx="3">
                  <c:v>5.5</c:v>
                </c:pt>
                <c:pt idx="4">
                  <c:v>2.75</c:v>
                </c:pt>
                <c:pt idx="5">
                  <c:v>7.25</c:v>
                </c:pt>
                <c:pt idx="6">
                  <c:v>5</c:v>
                </c:pt>
                <c:pt idx="7">
                  <c:v>6.25</c:v>
                </c:pt>
                <c:pt idx="8">
                  <c:v>8</c:v>
                </c:pt>
                <c:pt idx="9">
                  <c:v>5.75</c:v>
                </c:pt>
                <c:pt idx="10">
                  <c:v>2</c:v>
                </c:pt>
                <c:pt idx="11">
                  <c:v>7</c:v>
                </c:pt>
                <c:pt idx="12">
                  <c:v>2</c:v>
                </c:pt>
                <c:pt idx="13">
                  <c:v>6.25</c:v>
                </c:pt>
                <c:pt idx="14">
                  <c:v>7.75</c:v>
                </c:pt>
                <c:pt idx="15">
                  <c:v>3.25</c:v>
                </c:pt>
                <c:pt idx="16">
                  <c:v>3.75</c:v>
                </c:pt>
                <c:pt idx="17">
                  <c:v>7</c:v>
                </c:pt>
                <c:pt idx="18">
                  <c:v>5.5</c:v>
                </c:pt>
                <c:pt idx="19">
                  <c:v>7</c:v>
                </c:pt>
                <c:pt idx="20">
                  <c:v>7</c:v>
                </c:pt>
                <c:pt idx="21">
                  <c:v>0</c:v>
                </c:pt>
                <c:pt idx="22">
                  <c:v>0</c:v>
                </c:pt>
                <c:pt idx="23">
                  <c:v>8</c:v>
                </c:pt>
                <c:pt idx="24">
                  <c:v>0</c:v>
                </c:pt>
              </c:numCache>
            </c:numRef>
          </c:xVal>
          <c:yVal>
            <c:numRef>
              <c:f>Planilha1!$G$3:$G$27</c:f>
              <c:numCache>
                <c:formatCode>0.0</c:formatCode>
                <c:ptCount val="25"/>
                <c:pt idx="0">
                  <c:v>6.25</c:v>
                </c:pt>
                <c:pt idx="1">
                  <c:v>5.75</c:v>
                </c:pt>
                <c:pt idx="2">
                  <c:v>3</c:v>
                </c:pt>
                <c:pt idx="3">
                  <c:v>5.5</c:v>
                </c:pt>
                <c:pt idx="4">
                  <c:v>5.5</c:v>
                </c:pt>
                <c:pt idx="5">
                  <c:v>4.5</c:v>
                </c:pt>
                <c:pt idx="6">
                  <c:v>6.25</c:v>
                </c:pt>
                <c:pt idx="7">
                  <c:v>7.25</c:v>
                </c:pt>
                <c:pt idx="8">
                  <c:v>6</c:v>
                </c:pt>
                <c:pt idx="9">
                  <c:v>4.5</c:v>
                </c:pt>
                <c:pt idx="10">
                  <c:v>5.5</c:v>
                </c:pt>
                <c:pt idx="11">
                  <c:v>7</c:v>
                </c:pt>
                <c:pt idx="12">
                  <c:v>3</c:v>
                </c:pt>
                <c:pt idx="13">
                  <c:v>5.5</c:v>
                </c:pt>
                <c:pt idx="14">
                  <c:v>8</c:v>
                </c:pt>
                <c:pt idx="15">
                  <c:v>5.75</c:v>
                </c:pt>
                <c:pt idx="16">
                  <c:v>6.25</c:v>
                </c:pt>
                <c:pt idx="17">
                  <c:v>5.5</c:v>
                </c:pt>
                <c:pt idx="18">
                  <c:v>6.5</c:v>
                </c:pt>
                <c:pt idx="19">
                  <c:v>6</c:v>
                </c:pt>
                <c:pt idx="20">
                  <c:v>5.25</c:v>
                </c:pt>
                <c:pt idx="21">
                  <c:v>0</c:v>
                </c:pt>
                <c:pt idx="22">
                  <c:v>0</c:v>
                </c:pt>
                <c:pt idx="23">
                  <c:v>4.75</c:v>
                </c:pt>
                <c:pt idx="24">
                  <c:v>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Planilha1!$A$3:$A$27</c15:f>
                <c15:dlblRangeCache>
                  <c:ptCount val="25"/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DF83-4BF8-A120-D282A3EF1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5858064"/>
        <c:axId val="215859312"/>
      </c:scatterChart>
      <c:valAx>
        <c:axId val="215858064"/>
        <c:scaling>
          <c:orientation val="minMax"/>
          <c:max val="12"/>
          <c:min val="-1"/>
        </c:scaling>
        <c:delete val="1"/>
        <c:axPos val="b"/>
        <c:numFmt formatCode="0.0" sourceLinked="1"/>
        <c:majorTickMark val="out"/>
        <c:minorTickMark val="none"/>
        <c:tickLblPos val="nextTo"/>
        <c:crossAx val="215859312"/>
        <c:crosses val="autoZero"/>
        <c:crossBetween val="midCat"/>
      </c:valAx>
      <c:valAx>
        <c:axId val="215859312"/>
        <c:scaling>
          <c:orientation val="minMax"/>
          <c:max val="12"/>
          <c:min val="-1"/>
        </c:scaling>
        <c:delete val="1"/>
        <c:axPos val="l"/>
        <c:numFmt formatCode="0.0" sourceLinked="1"/>
        <c:majorTickMark val="out"/>
        <c:minorTickMark val="none"/>
        <c:tickLblPos val="nextTo"/>
        <c:crossAx val="215858064"/>
        <c:crosses val="autoZero"/>
        <c:crossBetween val="midCat"/>
      </c:valAx>
      <c:spPr>
        <a:blipFill>
          <a:blip xmlns:r="http://schemas.openxmlformats.org/officeDocument/2006/relationships" r:embed="rId3">
            <a:extLs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a:blip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27</xdr:row>
      <xdr:rowOff>180975</xdr:rowOff>
    </xdr:from>
    <xdr:to>
      <xdr:col>4</xdr:col>
      <xdr:colOff>47625</xdr:colOff>
      <xdr:row>57</xdr:row>
      <xdr:rowOff>104775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0B219FD-E04D-4116-8C2B-8A9A8CD132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367279</xdr:colOff>
      <xdr:row>34</xdr:row>
      <xdr:rowOff>109810</xdr:rowOff>
    </xdr:from>
    <xdr:to>
      <xdr:col>11</xdr:col>
      <xdr:colOff>12017</xdr:colOff>
      <xdr:row>45</xdr:row>
      <xdr:rowOff>174310</xdr:rowOff>
    </xdr:to>
    <xdr:sp macro="" textlink="">
      <xdr:nvSpPr>
        <xdr:cNvPr id="18" name="Retângulo 17">
          <a:extLst>
            <a:ext uri="{FF2B5EF4-FFF2-40B4-BE49-F238E27FC236}">
              <a16:creationId xmlns:a16="http://schemas.microsoft.com/office/drawing/2014/main" id="{6588CD64-C495-401D-B111-47BDEFF330B9}"/>
            </a:ext>
          </a:extLst>
        </xdr:cNvPr>
        <xdr:cNvSpPr/>
      </xdr:nvSpPr>
      <xdr:spPr>
        <a:xfrm rot="16200000">
          <a:off x="11720748" y="7834916"/>
          <a:ext cx="2160000" cy="42578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>
              <a:noFill/>
            </a:rPr>
            <a:t>Alto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75629-D422-48D1-9351-8BC2EC24A410}">
  <dimension ref="A1:X66"/>
  <sheetViews>
    <sheetView tabSelected="1" zoomScale="145" zoomScaleNormal="145" workbookViewId="0">
      <selection activeCell="F46" sqref="F46"/>
    </sheetView>
  </sheetViews>
  <sheetFormatPr defaultRowHeight="15" x14ac:dyDescent="0.25"/>
  <cols>
    <col min="1" max="1" width="4.42578125" customWidth="1"/>
    <col min="2" max="2" width="67.140625" bestFit="1" customWidth="1"/>
    <col min="3" max="6" width="11.7109375" customWidth="1"/>
    <col min="7" max="7" width="5.42578125" bestFit="1" customWidth="1"/>
    <col min="8" max="8" width="12.5703125" customWidth="1"/>
    <col min="9" max="9" width="13" customWidth="1"/>
    <col min="10" max="10" width="10.85546875" customWidth="1"/>
    <col min="11" max="11" width="10.7109375" customWidth="1"/>
    <col min="12" max="12" width="5.42578125" bestFit="1" customWidth="1"/>
  </cols>
  <sheetData>
    <row r="1" spans="1:24" ht="21" x14ac:dyDescent="0.35">
      <c r="A1" s="1"/>
      <c r="B1" s="1"/>
      <c r="C1" s="11" t="s">
        <v>27</v>
      </c>
      <c r="D1" s="12"/>
      <c r="E1" s="12"/>
      <c r="F1" s="12"/>
      <c r="G1" s="13"/>
      <c r="H1" s="14" t="s">
        <v>29</v>
      </c>
      <c r="I1" s="14"/>
      <c r="J1" s="14"/>
      <c r="K1" s="14"/>
      <c r="L1" s="14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45" x14ac:dyDescent="0.25">
      <c r="A2" s="2" t="s">
        <v>36</v>
      </c>
      <c r="B2" s="3" t="s">
        <v>34</v>
      </c>
      <c r="C2" s="4" t="s">
        <v>24</v>
      </c>
      <c r="D2" s="4" t="s">
        <v>25</v>
      </c>
      <c r="E2" s="4" t="s">
        <v>26</v>
      </c>
      <c r="F2" s="4" t="s">
        <v>28</v>
      </c>
      <c r="G2" s="5" t="s">
        <v>35</v>
      </c>
      <c r="H2" s="4" t="s">
        <v>30</v>
      </c>
      <c r="I2" s="4" t="s">
        <v>31</v>
      </c>
      <c r="J2" s="4" t="s">
        <v>32</v>
      </c>
      <c r="K2" s="4" t="s">
        <v>33</v>
      </c>
      <c r="L2" s="5" t="s">
        <v>35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25">
      <c r="A3" s="6">
        <v>1</v>
      </c>
      <c r="B3" s="15" t="s">
        <v>0</v>
      </c>
      <c r="C3" s="8">
        <v>4</v>
      </c>
      <c r="D3" s="8">
        <v>6</v>
      </c>
      <c r="E3" s="8">
        <v>6</v>
      </c>
      <c r="F3" s="8">
        <v>9</v>
      </c>
      <c r="G3" s="9">
        <f>SUM(C3:F3)/4</f>
        <v>6.25</v>
      </c>
      <c r="H3" s="8">
        <v>2</v>
      </c>
      <c r="I3" s="8">
        <v>2</v>
      </c>
      <c r="J3" s="8">
        <v>1</v>
      </c>
      <c r="K3" s="8">
        <v>1</v>
      </c>
      <c r="L3" s="9">
        <f>SUM(H3:K3)/4</f>
        <v>1.5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25">
      <c r="A4" s="6">
        <v>2</v>
      </c>
      <c r="B4" s="15" t="s">
        <v>1</v>
      </c>
      <c r="C4" s="8">
        <v>5</v>
      </c>
      <c r="D4" s="8">
        <v>5</v>
      </c>
      <c r="E4" s="8">
        <v>6</v>
      </c>
      <c r="F4" s="8">
        <v>7</v>
      </c>
      <c r="G4" s="9">
        <f t="shared" ref="G4:G27" si="0">SUM(C4:F4)/4</f>
        <v>5.75</v>
      </c>
      <c r="H4" s="8">
        <v>2</v>
      </c>
      <c r="I4" s="8">
        <v>2</v>
      </c>
      <c r="J4" s="8">
        <v>3</v>
      </c>
      <c r="K4" s="8">
        <v>2</v>
      </c>
      <c r="L4" s="9">
        <f t="shared" ref="L4:L27" si="1">SUM(H4:K4)/4</f>
        <v>2.25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x14ac:dyDescent="0.25">
      <c r="A5" s="6">
        <v>3</v>
      </c>
      <c r="B5" s="15" t="s">
        <v>2</v>
      </c>
      <c r="C5" s="8">
        <v>2</v>
      </c>
      <c r="D5" s="8">
        <v>2</v>
      </c>
      <c r="E5" s="8">
        <v>2</v>
      </c>
      <c r="F5" s="8">
        <v>6</v>
      </c>
      <c r="G5" s="9">
        <f t="shared" si="0"/>
        <v>3</v>
      </c>
      <c r="H5" s="8">
        <v>6</v>
      </c>
      <c r="I5" s="8">
        <v>2</v>
      </c>
      <c r="J5" s="8">
        <v>4</v>
      </c>
      <c r="K5" s="8">
        <v>2</v>
      </c>
      <c r="L5" s="9">
        <f t="shared" si="1"/>
        <v>3.5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25">
      <c r="A6" s="6">
        <v>4</v>
      </c>
      <c r="B6" s="15" t="s">
        <v>3</v>
      </c>
      <c r="C6" s="8">
        <v>3</v>
      </c>
      <c r="D6" s="8">
        <v>3</v>
      </c>
      <c r="E6" s="8">
        <v>8</v>
      </c>
      <c r="F6" s="8">
        <v>8</v>
      </c>
      <c r="G6" s="9">
        <f t="shared" si="0"/>
        <v>5.5</v>
      </c>
      <c r="H6" s="8">
        <v>7</v>
      </c>
      <c r="I6" s="8">
        <v>6</v>
      </c>
      <c r="J6" s="8">
        <v>6</v>
      </c>
      <c r="K6" s="8">
        <v>3</v>
      </c>
      <c r="L6" s="9">
        <f t="shared" si="1"/>
        <v>5.5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25">
      <c r="A7" s="6">
        <v>5</v>
      </c>
      <c r="B7" s="10" t="s">
        <v>4</v>
      </c>
      <c r="C7" s="8">
        <v>5</v>
      </c>
      <c r="D7" s="8">
        <v>5</v>
      </c>
      <c r="E7" s="8">
        <v>4</v>
      </c>
      <c r="F7" s="8">
        <v>8</v>
      </c>
      <c r="G7" s="9">
        <f t="shared" si="0"/>
        <v>5.5</v>
      </c>
      <c r="H7" s="8">
        <v>4</v>
      </c>
      <c r="I7" s="8">
        <v>4</v>
      </c>
      <c r="J7" s="8">
        <v>3</v>
      </c>
      <c r="K7" s="8">
        <v>0</v>
      </c>
      <c r="L7" s="9">
        <f t="shared" si="1"/>
        <v>2.75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5">
      <c r="A8" s="6">
        <v>6</v>
      </c>
      <c r="B8" s="10" t="s">
        <v>37</v>
      </c>
      <c r="C8" s="8">
        <v>4</v>
      </c>
      <c r="D8" s="8">
        <v>4</v>
      </c>
      <c r="E8" s="8">
        <v>4</v>
      </c>
      <c r="F8" s="8">
        <v>6</v>
      </c>
      <c r="G8" s="9">
        <f t="shared" si="0"/>
        <v>4.5</v>
      </c>
      <c r="H8" s="8">
        <v>8</v>
      </c>
      <c r="I8" s="8">
        <v>8</v>
      </c>
      <c r="J8" s="8">
        <v>8</v>
      </c>
      <c r="K8" s="8">
        <v>5</v>
      </c>
      <c r="L8" s="9">
        <f t="shared" si="1"/>
        <v>7.25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25">
      <c r="A9" s="6">
        <v>7</v>
      </c>
      <c r="B9" s="10" t="s">
        <v>5</v>
      </c>
      <c r="C9" s="8">
        <v>6</v>
      </c>
      <c r="D9" s="8">
        <v>6</v>
      </c>
      <c r="E9" s="8">
        <v>6</v>
      </c>
      <c r="F9" s="8">
        <v>7</v>
      </c>
      <c r="G9" s="9">
        <f t="shared" si="0"/>
        <v>6.25</v>
      </c>
      <c r="H9" s="8">
        <v>6</v>
      </c>
      <c r="I9" s="8">
        <v>6</v>
      </c>
      <c r="J9" s="8">
        <v>6</v>
      </c>
      <c r="K9" s="8">
        <v>2</v>
      </c>
      <c r="L9" s="9">
        <f t="shared" si="1"/>
        <v>5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5">
      <c r="A10" s="6">
        <v>8</v>
      </c>
      <c r="B10" s="10" t="s">
        <v>6</v>
      </c>
      <c r="C10" s="8">
        <v>5</v>
      </c>
      <c r="D10" s="8">
        <v>8</v>
      </c>
      <c r="E10" s="8">
        <v>8</v>
      </c>
      <c r="F10" s="8">
        <v>8</v>
      </c>
      <c r="G10" s="9">
        <f t="shared" si="0"/>
        <v>7.25</v>
      </c>
      <c r="H10" s="8">
        <v>6</v>
      </c>
      <c r="I10" s="8">
        <v>8</v>
      </c>
      <c r="J10" s="8">
        <v>7</v>
      </c>
      <c r="K10" s="8">
        <v>4</v>
      </c>
      <c r="L10" s="9">
        <f t="shared" si="1"/>
        <v>6.25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5">
      <c r="A11" s="6">
        <v>9</v>
      </c>
      <c r="B11" s="10" t="s">
        <v>7</v>
      </c>
      <c r="C11" s="8">
        <v>8</v>
      </c>
      <c r="D11" s="8">
        <v>3</v>
      </c>
      <c r="E11" s="8">
        <v>8</v>
      </c>
      <c r="F11" s="8">
        <v>5</v>
      </c>
      <c r="G11" s="9">
        <f t="shared" si="0"/>
        <v>6</v>
      </c>
      <c r="H11" s="8">
        <v>8</v>
      </c>
      <c r="I11" s="8">
        <v>8</v>
      </c>
      <c r="J11" s="8">
        <v>8</v>
      </c>
      <c r="K11" s="8">
        <v>8</v>
      </c>
      <c r="L11" s="9">
        <f t="shared" si="1"/>
        <v>8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6">
        <v>10</v>
      </c>
      <c r="B12" s="10" t="s">
        <v>8</v>
      </c>
      <c r="C12" s="8">
        <v>3</v>
      </c>
      <c r="D12" s="8">
        <v>3</v>
      </c>
      <c r="E12" s="8">
        <v>5</v>
      </c>
      <c r="F12" s="8">
        <v>7</v>
      </c>
      <c r="G12" s="9">
        <f t="shared" si="0"/>
        <v>4.5</v>
      </c>
      <c r="H12" s="8">
        <v>6</v>
      </c>
      <c r="I12" s="8">
        <v>7</v>
      </c>
      <c r="J12" s="8">
        <v>5</v>
      </c>
      <c r="K12" s="8">
        <v>5</v>
      </c>
      <c r="L12" s="9">
        <f t="shared" si="1"/>
        <v>5.75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5">
      <c r="A13" s="6">
        <v>11</v>
      </c>
      <c r="B13" s="10" t="s">
        <v>9</v>
      </c>
      <c r="C13" s="8">
        <v>3</v>
      </c>
      <c r="D13" s="8">
        <v>9</v>
      </c>
      <c r="E13" s="8">
        <v>2</v>
      </c>
      <c r="F13" s="8">
        <v>8</v>
      </c>
      <c r="G13" s="9">
        <f t="shared" si="0"/>
        <v>5.5</v>
      </c>
      <c r="H13" s="8">
        <v>2</v>
      </c>
      <c r="I13" s="8">
        <v>2</v>
      </c>
      <c r="J13" s="8">
        <v>2</v>
      </c>
      <c r="K13" s="8">
        <v>2</v>
      </c>
      <c r="L13" s="9">
        <f t="shared" si="1"/>
        <v>2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6">
        <v>12</v>
      </c>
      <c r="B14" s="10" t="s">
        <v>10</v>
      </c>
      <c r="C14" s="8">
        <v>7</v>
      </c>
      <c r="D14" s="8">
        <v>7</v>
      </c>
      <c r="E14" s="8">
        <v>7</v>
      </c>
      <c r="F14" s="8">
        <v>7</v>
      </c>
      <c r="G14" s="9">
        <f t="shared" si="0"/>
        <v>7</v>
      </c>
      <c r="H14" s="8">
        <v>7</v>
      </c>
      <c r="I14" s="8">
        <v>7</v>
      </c>
      <c r="J14" s="8">
        <v>7</v>
      </c>
      <c r="K14" s="8">
        <v>7</v>
      </c>
      <c r="L14" s="9">
        <f t="shared" si="1"/>
        <v>7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5">
      <c r="A15" s="6">
        <v>13</v>
      </c>
      <c r="B15" s="15" t="s">
        <v>11</v>
      </c>
      <c r="C15" s="8">
        <v>2</v>
      </c>
      <c r="D15" s="8">
        <v>2</v>
      </c>
      <c r="E15" s="8">
        <v>2</v>
      </c>
      <c r="F15" s="8">
        <v>6</v>
      </c>
      <c r="G15" s="9">
        <f t="shared" si="0"/>
        <v>3</v>
      </c>
      <c r="H15" s="8">
        <v>2</v>
      </c>
      <c r="I15" s="8">
        <v>2</v>
      </c>
      <c r="J15" s="8">
        <v>2</v>
      </c>
      <c r="K15" s="8">
        <v>2</v>
      </c>
      <c r="L15" s="9">
        <f t="shared" si="1"/>
        <v>2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5">
      <c r="A16" s="6">
        <v>14</v>
      </c>
      <c r="B16" s="15" t="s">
        <v>12</v>
      </c>
      <c r="C16" s="8">
        <v>6</v>
      </c>
      <c r="D16" s="8">
        <v>6</v>
      </c>
      <c r="E16" s="8">
        <v>6</v>
      </c>
      <c r="F16" s="8">
        <v>4</v>
      </c>
      <c r="G16" s="9">
        <f t="shared" si="0"/>
        <v>5.5</v>
      </c>
      <c r="H16" s="8">
        <v>7</v>
      </c>
      <c r="I16" s="8">
        <v>7</v>
      </c>
      <c r="J16" s="8">
        <v>7</v>
      </c>
      <c r="K16" s="8">
        <v>4</v>
      </c>
      <c r="L16" s="9">
        <f t="shared" si="1"/>
        <v>6.25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5">
      <c r="A17" s="6">
        <v>15</v>
      </c>
      <c r="B17" s="15" t="s">
        <v>13</v>
      </c>
      <c r="C17" s="8">
        <v>8</v>
      </c>
      <c r="D17" s="8">
        <v>8</v>
      </c>
      <c r="E17" s="8">
        <v>8</v>
      </c>
      <c r="F17" s="8">
        <v>8</v>
      </c>
      <c r="G17" s="9">
        <f t="shared" si="0"/>
        <v>8</v>
      </c>
      <c r="H17" s="8">
        <v>8</v>
      </c>
      <c r="I17" s="8">
        <v>8</v>
      </c>
      <c r="J17" s="8">
        <v>8</v>
      </c>
      <c r="K17" s="8">
        <v>7</v>
      </c>
      <c r="L17" s="9">
        <f t="shared" si="1"/>
        <v>7.75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5">
      <c r="A18" s="6">
        <v>16</v>
      </c>
      <c r="B18" s="15" t="s">
        <v>14</v>
      </c>
      <c r="C18" s="8">
        <v>4</v>
      </c>
      <c r="D18" s="8">
        <v>8</v>
      </c>
      <c r="E18" s="8">
        <v>3</v>
      </c>
      <c r="F18" s="8">
        <v>8</v>
      </c>
      <c r="G18" s="9">
        <f t="shared" si="0"/>
        <v>5.75</v>
      </c>
      <c r="H18" s="8">
        <v>2</v>
      </c>
      <c r="I18" s="8">
        <v>3</v>
      </c>
      <c r="J18" s="8">
        <v>3</v>
      </c>
      <c r="K18" s="8">
        <v>5</v>
      </c>
      <c r="L18" s="9">
        <f t="shared" si="1"/>
        <v>3.25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5">
      <c r="A19" s="6">
        <v>17</v>
      </c>
      <c r="B19" s="15" t="s">
        <v>15</v>
      </c>
      <c r="C19" s="8">
        <v>3</v>
      </c>
      <c r="D19" s="8">
        <v>7</v>
      </c>
      <c r="E19" s="8">
        <v>6</v>
      </c>
      <c r="F19" s="8">
        <v>9</v>
      </c>
      <c r="G19" s="9">
        <f t="shared" si="0"/>
        <v>6.25</v>
      </c>
      <c r="H19" s="8">
        <v>5</v>
      </c>
      <c r="I19" s="8">
        <v>4</v>
      </c>
      <c r="J19" s="8">
        <v>4</v>
      </c>
      <c r="K19" s="8">
        <v>2</v>
      </c>
      <c r="L19" s="9">
        <f t="shared" si="1"/>
        <v>3.75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5">
      <c r="A20" s="6">
        <v>18</v>
      </c>
      <c r="B20" s="15" t="s">
        <v>16</v>
      </c>
      <c r="C20" s="8">
        <v>3</v>
      </c>
      <c r="D20" s="8">
        <v>3</v>
      </c>
      <c r="E20" s="8">
        <v>8</v>
      </c>
      <c r="F20" s="8">
        <v>8</v>
      </c>
      <c r="G20" s="9">
        <f t="shared" si="0"/>
        <v>5.5</v>
      </c>
      <c r="H20" s="8">
        <v>8</v>
      </c>
      <c r="I20" s="8">
        <v>8</v>
      </c>
      <c r="J20" s="8">
        <v>8</v>
      </c>
      <c r="K20" s="8">
        <v>4</v>
      </c>
      <c r="L20" s="9">
        <f t="shared" si="1"/>
        <v>7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5">
      <c r="A21" s="6">
        <v>19</v>
      </c>
      <c r="B21" s="15" t="s">
        <v>17</v>
      </c>
      <c r="C21" s="8">
        <v>5</v>
      </c>
      <c r="D21" s="8">
        <v>6</v>
      </c>
      <c r="E21" s="8">
        <v>7</v>
      </c>
      <c r="F21" s="8">
        <v>8</v>
      </c>
      <c r="G21" s="9">
        <f t="shared" si="0"/>
        <v>6.5</v>
      </c>
      <c r="H21" s="8">
        <v>4</v>
      </c>
      <c r="I21" s="8">
        <v>8</v>
      </c>
      <c r="J21" s="8">
        <v>4</v>
      </c>
      <c r="K21" s="8">
        <v>6</v>
      </c>
      <c r="L21" s="9">
        <f t="shared" si="1"/>
        <v>5.5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5">
      <c r="A22" s="6">
        <v>20</v>
      </c>
      <c r="B22" s="15" t="s">
        <v>18</v>
      </c>
      <c r="C22" s="8">
        <v>8</v>
      </c>
      <c r="D22" s="8">
        <v>4</v>
      </c>
      <c r="E22" s="8">
        <v>5</v>
      </c>
      <c r="F22" s="8">
        <v>7</v>
      </c>
      <c r="G22" s="9">
        <f t="shared" si="0"/>
        <v>6</v>
      </c>
      <c r="H22" s="8">
        <v>8</v>
      </c>
      <c r="I22" s="8">
        <v>8</v>
      </c>
      <c r="J22" s="8">
        <v>8</v>
      </c>
      <c r="K22" s="8">
        <v>4</v>
      </c>
      <c r="L22" s="9">
        <f t="shared" si="1"/>
        <v>7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A23" s="6">
        <v>21</v>
      </c>
      <c r="B23" s="15" t="s">
        <v>19</v>
      </c>
      <c r="C23" s="8">
        <v>4</v>
      </c>
      <c r="D23" s="8">
        <v>8</v>
      </c>
      <c r="E23" s="8">
        <v>3</v>
      </c>
      <c r="F23" s="8">
        <v>6</v>
      </c>
      <c r="G23" s="9">
        <f t="shared" si="0"/>
        <v>5.25</v>
      </c>
      <c r="H23" s="8">
        <v>8</v>
      </c>
      <c r="I23" s="8">
        <v>8</v>
      </c>
      <c r="J23" s="8">
        <v>8</v>
      </c>
      <c r="K23" s="8">
        <v>4</v>
      </c>
      <c r="L23" s="9">
        <f t="shared" si="1"/>
        <v>7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5">
      <c r="A24" s="6">
        <v>22</v>
      </c>
      <c r="B24" s="7" t="s">
        <v>20</v>
      </c>
      <c r="C24" s="8">
        <v>0</v>
      </c>
      <c r="D24" s="8">
        <v>0</v>
      </c>
      <c r="E24" s="8">
        <v>0</v>
      </c>
      <c r="F24" s="8">
        <v>0</v>
      </c>
      <c r="G24" s="9">
        <f t="shared" si="0"/>
        <v>0</v>
      </c>
      <c r="H24" s="8">
        <v>0</v>
      </c>
      <c r="I24" s="8">
        <v>0</v>
      </c>
      <c r="J24" s="8">
        <v>0</v>
      </c>
      <c r="K24" s="8">
        <v>0</v>
      </c>
      <c r="L24" s="9">
        <f t="shared" si="1"/>
        <v>0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5">
      <c r="A25" s="6">
        <v>23</v>
      </c>
      <c r="B25" s="7" t="s">
        <v>21</v>
      </c>
      <c r="C25" s="8">
        <v>0</v>
      </c>
      <c r="D25" s="8">
        <v>0</v>
      </c>
      <c r="E25" s="8">
        <v>0</v>
      </c>
      <c r="F25" s="8">
        <v>0</v>
      </c>
      <c r="G25" s="9">
        <f t="shared" si="0"/>
        <v>0</v>
      </c>
      <c r="H25" s="8">
        <v>0</v>
      </c>
      <c r="I25" s="8">
        <v>0</v>
      </c>
      <c r="J25" s="8">
        <v>0</v>
      </c>
      <c r="K25" s="8">
        <v>0</v>
      </c>
      <c r="L25" s="9">
        <f t="shared" si="1"/>
        <v>0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25">
      <c r="A26" s="6">
        <v>24</v>
      </c>
      <c r="B26" s="7" t="s">
        <v>22</v>
      </c>
      <c r="C26" s="8">
        <v>4</v>
      </c>
      <c r="D26" s="8">
        <v>4</v>
      </c>
      <c r="E26" s="8">
        <v>4</v>
      </c>
      <c r="F26" s="8">
        <v>7</v>
      </c>
      <c r="G26" s="9">
        <f t="shared" si="0"/>
        <v>4.75</v>
      </c>
      <c r="H26" s="8">
        <v>8</v>
      </c>
      <c r="I26" s="8">
        <v>8</v>
      </c>
      <c r="J26" s="8">
        <v>8</v>
      </c>
      <c r="K26" s="8">
        <v>8</v>
      </c>
      <c r="L26" s="9">
        <f t="shared" si="1"/>
        <v>8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25">
      <c r="A27" s="6">
        <v>25</v>
      </c>
      <c r="B27" s="7" t="s">
        <v>23</v>
      </c>
      <c r="C27" s="8">
        <v>0</v>
      </c>
      <c r="D27" s="8">
        <v>0</v>
      </c>
      <c r="E27" s="8">
        <v>0</v>
      </c>
      <c r="F27" s="8">
        <v>0</v>
      </c>
      <c r="G27" s="9">
        <f t="shared" si="0"/>
        <v>0</v>
      </c>
      <c r="H27" s="8">
        <v>0</v>
      </c>
      <c r="I27" s="8">
        <v>0</v>
      </c>
      <c r="J27" s="8">
        <v>0</v>
      </c>
      <c r="K27" s="8">
        <v>0</v>
      </c>
      <c r="L27" s="9">
        <f t="shared" si="1"/>
        <v>0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</sheetData>
  <mergeCells count="2">
    <mergeCell ref="C1:G1"/>
    <mergeCell ref="H1:L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Diogo Reis</dc:creator>
  <cp:lastModifiedBy>Diogo Reis</cp:lastModifiedBy>
  <dcterms:created xsi:type="dcterms:W3CDTF">2025-08-19T14:15:46Z</dcterms:created>
  <dcterms:modified xsi:type="dcterms:W3CDTF">2025-08-20T19:09:04Z</dcterms:modified>
</cp:coreProperties>
</file>